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23895" windowHeight="12030"/>
  </bookViews>
  <sheets>
    <sheet name="Titolari incarichi vertice_2025" sheetId="1" r:id="rId1"/>
  </sheets>
  <definedNames>
    <definedName name="_xlnm._FilterDatabase" localSheetId="0" hidden="1">'Titolari incarichi vertice_2025'!$A$11:$J$23</definedName>
  </definedNames>
  <calcPr calcId="124519"/>
</workbook>
</file>

<file path=xl/calcChain.xml><?xml version="1.0" encoding="utf-8"?>
<calcChain xmlns="http://schemas.openxmlformats.org/spreadsheetml/2006/main">
  <c r="J23" i="1"/>
  <c r="J13"/>
  <c r="J19"/>
  <c r="J22"/>
  <c r="J21"/>
  <c r="J20"/>
  <c r="J18"/>
  <c r="J17"/>
  <c r="J16"/>
  <c r="J15"/>
  <c r="J12"/>
  <c r="J14"/>
  <c r="I23" l="1"/>
  <c r="E23"/>
  <c r="F23"/>
  <c r="G23"/>
  <c r="H23"/>
  <c r="D23"/>
  <c r="C23"/>
</calcChain>
</file>

<file path=xl/sharedStrings.xml><?xml version="1.0" encoding="utf-8"?>
<sst xmlns="http://schemas.openxmlformats.org/spreadsheetml/2006/main" count="34" uniqueCount="24">
  <si>
    <t>Altre Voci fisse stipendiali</t>
  </si>
  <si>
    <t>Altre voci variabili</t>
  </si>
  <si>
    <t>Attività libero professionale + Convenzioni</t>
  </si>
  <si>
    <t>Retribuzione Posizione fissa</t>
  </si>
  <si>
    <t>Retribuzione Posizione Variabile</t>
  </si>
  <si>
    <t>Totale complessivo</t>
  </si>
  <si>
    <t xml:space="preserve">AL SAYYAD SAID MUSA SAID KHORS   </t>
  </si>
  <si>
    <t xml:space="preserve">ALTOMONTE MARIA                  </t>
  </si>
  <si>
    <t xml:space="preserve">ARANITI FRANCESCO                </t>
  </si>
  <si>
    <t xml:space="preserve">ARMENTANO ANTONIO                </t>
  </si>
  <si>
    <t xml:space="preserve">CAMPELLO MAURO                   </t>
  </si>
  <si>
    <t xml:space="preserve">COSTARELLA SALVATORE MARIA       </t>
  </si>
  <si>
    <t xml:space="preserve">MACHEDA SEBASTIANO               </t>
  </si>
  <si>
    <t xml:space="preserve">VOLPE PIETRO                     </t>
  </si>
  <si>
    <t>Cognome e nome</t>
  </si>
  <si>
    <t>Retribuzione Risultato</t>
  </si>
  <si>
    <t>Tipo Incarico</t>
  </si>
  <si>
    <t xml:space="preserve">FRITTELLI TIZIANA                </t>
  </si>
  <si>
    <t>Commissario Straordinario</t>
  </si>
  <si>
    <t>Capo dipartimento</t>
  </si>
  <si>
    <t>CONDEMI FRANCESCO</t>
  </si>
  <si>
    <t>Stipendio tabellare + vacanza contrattuale</t>
  </si>
  <si>
    <t>SCAFFIDI GIANLUIGI</t>
  </si>
  <si>
    <t>COMPENSI EMOLUMENTI ANNUI LORDI ANNO 2025 - TITOLARI INCARICHI DI VERTICE  (Gli importi indicati si intendono al lordo delle ritenute di Legge)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</si>
</sst>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2" borderId="0" xfId="0" applyFont="1" applyFill="1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44" fontId="3" fillId="0" borderId="1" xfId="1" applyFont="1" applyBorder="1"/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4" fontId="4" fillId="3" borderId="1" xfId="1" applyFont="1" applyFill="1" applyBorder="1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2" borderId="1" xfId="0" applyFont="1" applyFill="1" applyBorder="1"/>
    <xf numFmtId="44" fontId="3" fillId="2" borderId="1" xfId="1" applyFont="1" applyFill="1" applyBorder="1"/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1200151</xdr:colOff>
      <xdr:row>44</xdr:row>
      <xdr:rowOff>85725</xdr:rowOff>
    </xdr:from>
    <xdr:to>
      <xdr:col>0</xdr:col>
      <xdr:colOff>1609725</xdr:colOff>
      <xdr:row>46</xdr:row>
      <xdr:rowOff>85725</xdr:rowOff>
    </xdr:to>
    <xdr:sp macro="" textlink="">
      <xdr:nvSpPr>
        <xdr:cNvPr id="1025" name="Casella di testo 1"/>
        <xdr:cNvSpPr txBox="1">
          <a:spLocks noChangeArrowheads="1"/>
        </xdr:cNvSpPr>
      </xdr:nvSpPr>
      <xdr:spPr bwMode="auto">
        <a:xfrm>
          <a:off x="1200151" y="7210425"/>
          <a:ext cx="409574" cy="323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endParaRPr lang="it-IT" sz="1100" b="0" i="0" strike="noStrike">
            <a:solidFill>
              <a:srgbClr val="00206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1419225</xdr:colOff>
      <xdr:row>8</xdr:row>
      <xdr:rowOff>123825</xdr:rowOff>
    </xdr:to>
    <xdr:pic>
      <xdr:nvPicPr>
        <xdr:cNvPr id="5" name="Immagine 4" descr="logo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" y="0"/>
          <a:ext cx="4914899" cy="1419225"/>
        </a:xfrm>
        <a:prstGeom prst="rect">
          <a:avLst/>
        </a:prstGeom>
        <a:noFill/>
        <a:ln w="6350" cmpd="sng">
          <a:solidFill>
            <a:srgbClr val="000000"/>
          </a:solidFill>
          <a:miter lim="8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9:J23"/>
  <sheetViews>
    <sheetView tabSelected="1" workbookViewId="0">
      <selection activeCell="B40" sqref="B40"/>
    </sheetView>
  </sheetViews>
  <sheetFormatPr defaultRowHeight="12.75"/>
  <cols>
    <col min="1" max="1" width="29.42578125" style="1" bestFit="1" customWidth="1"/>
    <col min="2" max="2" width="23" style="1" bestFit="1" customWidth="1"/>
    <col min="3" max="3" width="25.85546875" style="1" customWidth="1"/>
    <col min="4" max="4" width="14.140625" style="1" customWidth="1"/>
    <col min="5" max="5" width="11.42578125" style="1" customWidth="1"/>
    <col min="6" max="6" width="26" style="1" customWidth="1"/>
    <col min="7" max="7" width="17.42578125" style="1" customWidth="1"/>
    <col min="8" max="8" width="16.42578125" style="1" customWidth="1"/>
    <col min="9" max="9" width="16" style="1" customWidth="1"/>
    <col min="10" max="10" width="14.85546875" style="1" customWidth="1"/>
    <col min="11" max="16384" width="9.140625" style="1"/>
  </cols>
  <sheetData>
    <row r="9" spans="1:10">
      <c r="A9" s="10"/>
      <c r="B9" s="10"/>
      <c r="C9" s="10"/>
      <c r="D9" s="10"/>
      <c r="E9" s="10"/>
      <c r="F9" s="10"/>
      <c r="G9" s="10"/>
      <c r="H9" s="10"/>
    </row>
    <row r="10" spans="1:10" ht="15">
      <c r="A10" s="11" t="s">
        <v>23</v>
      </c>
      <c r="B10" s="11"/>
      <c r="C10" s="11"/>
      <c r="D10" s="11"/>
      <c r="E10" s="11"/>
      <c r="F10" s="11"/>
      <c r="G10" s="11"/>
      <c r="H10" s="11"/>
      <c r="I10" s="11"/>
      <c r="J10" s="11"/>
    </row>
    <row r="11" spans="1:10" s="5" customFormat="1" ht="25.5">
      <c r="A11" s="7" t="s">
        <v>14</v>
      </c>
      <c r="B11" s="7" t="s">
        <v>16</v>
      </c>
      <c r="C11" s="8" t="s">
        <v>21</v>
      </c>
      <c r="D11" s="8" t="s">
        <v>0</v>
      </c>
      <c r="E11" s="8" t="s">
        <v>1</v>
      </c>
      <c r="F11" s="8" t="s">
        <v>2</v>
      </c>
      <c r="G11" s="8" t="s">
        <v>3</v>
      </c>
      <c r="H11" s="8" t="s">
        <v>4</v>
      </c>
      <c r="I11" s="8" t="s">
        <v>15</v>
      </c>
      <c r="J11" s="8" t="s">
        <v>5</v>
      </c>
    </row>
    <row r="12" spans="1:10" s="3" customFormat="1">
      <c r="A12" s="2" t="s">
        <v>17</v>
      </c>
      <c r="B12" s="2" t="s">
        <v>18</v>
      </c>
      <c r="C12" s="6">
        <v>90379.94</v>
      </c>
      <c r="D12" s="6"/>
      <c r="E12" s="6"/>
      <c r="F12" s="6"/>
      <c r="G12" s="6"/>
      <c r="H12" s="6"/>
      <c r="I12" s="6"/>
      <c r="J12" s="6">
        <f>SUM(C12:I12)</f>
        <v>90379.94</v>
      </c>
    </row>
    <row r="13" spans="1:10" s="3" customFormat="1">
      <c r="A13" s="13" t="s">
        <v>22</v>
      </c>
      <c r="B13" s="13" t="s">
        <v>18</v>
      </c>
      <c r="C13" s="14">
        <v>18936.75</v>
      </c>
      <c r="D13" s="14"/>
      <c r="E13" s="14"/>
      <c r="F13" s="14"/>
      <c r="G13" s="14"/>
      <c r="H13" s="14"/>
      <c r="I13" s="14"/>
      <c r="J13" s="14">
        <f>SUM(C13:I13)</f>
        <v>18936.75</v>
      </c>
    </row>
    <row r="14" spans="1:10">
      <c r="A14" s="4" t="s">
        <v>6</v>
      </c>
      <c r="B14" s="4" t="s">
        <v>19</v>
      </c>
      <c r="C14" s="6">
        <v>49143.95</v>
      </c>
      <c r="D14" s="6">
        <v>42840.85</v>
      </c>
      <c r="E14" s="6">
        <v>17830.28</v>
      </c>
      <c r="F14" s="6">
        <v>4839.6000000000004</v>
      </c>
      <c r="G14" s="6">
        <v>17509.96</v>
      </c>
      <c r="H14" s="6">
        <v>8507.7199999999993</v>
      </c>
      <c r="I14" s="6">
        <v>10966.44</v>
      </c>
      <c r="J14" s="6">
        <f t="shared" ref="J14" si="0">SUM(C14:I14)</f>
        <v>151638.79999999999</v>
      </c>
    </row>
    <row r="15" spans="1:10">
      <c r="A15" s="2" t="s">
        <v>7</v>
      </c>
      <c r="B15" s="4" t="s">
        <v>19</v>
      </c>
      <c r="C15" s="6">
        <v>48825.659999999989</v>
      </c>
      <c r="D15" s="6">
        <v>35060.61</v>
      </c>
      <c r="E15" s="6">
        <v>17358.86</v>
      </c>
      <c r="F15" s="6">
        <v>5397.08</v>
      </c>
      <c r="G15" s="6">
        <v>17509.96</v>
      </c>
      <c r="H15" s="6">
        <v>12523.550000000001</v>
      </c>
      <c r="I15" s="6">
        <v>7830.24</v>
      </c>
      <c r="J15" s="6">
        <f t="shared" ref="J15:J22" si="1">SUM(C15:I15)</f>
        <v>144505.95999999996</v>
      </c>
    </row>
    <row r="16" spans="1:10">
      <c r="A16" s="4" t="s">
        <v>8</v>
      </c>
      <c r="B16" s="4" t="s">
        <v>19</v>
      </c>
      <c r="C16" s="6">
        <v>48825.660000000011</v>
      </c>
      <c r="D16" s="6">
        <v>10626.98</v>
      </c>
      <c r="E16" s="6"/>
      <c r="F16" s="6"/>
      <c r="G16" s="6">
        <v>18720</v>
      </c>
      <c r="H16" s="6">
        <v>10724.220000000001</v>
      </c>
      <c r="I16" s="6">
        <v>31636.670000000002</v>
      </c>
      <c r="J16" s="6">
        <f t="shared" si="1"/>
        <v>120533.53000000001</v>
      </c>
    </row>
    <row r="17" spans="1:10">
      <c r="A17" s="4" t="s">
        <v>9</v>
      </c>
      <c r="B17" s="4" t="s">
        <v>19</v>
      </c>
      <c r="C17" s="6">
        <v>49143.95</v>
      </c>
      <c r="D17" s="6">
        <v>42840.85</v>
      </c>
      <c r="E17" s="6">
        <v>8754.98</v>
      </c>
      <c r="F17" s="6">
        <v>676</v>
      </c>
      <c r="G17" s="6">
        <v>17509.96</v>
      </c>
      <c r="H17" s="6">
        <v>8507.7199999999993</v>
      </c>
      <c r="I17" s="6">
        <v>9747.0499999999993</v>
      </c>
      <c r="J17" s="6">
        <f t="shared" si="1"/>
        <v>137180.50999999998</v>
      </c>
    </row>
    <row r="18" spans="1:10">
      <c r="A18" s="4" t="s">
        <v>10</v>
      </c>
      <c r="B18" s="4" t="s">
        <v>19</v>
      </c>
      <c r="C18" s="6">
        <v>49143.95</v>
      </c>
      <c r="D18" s="6">
        <v>54174.25</v>
      </c>
      <c r="E18" s="6"/>
      <c r="F18" s="6">
        <v>61292</v>
      </c>
      <c r="G18" s="6">
        <v>18539.95</v>
      </c>
      <c r="H18" s="6">
        <v>8507.7199999999993</v>
      </c>
      <c r="I18" s="6">
        <v>13866.45</v>
      </c>
      <c r="J18" s="6">
        <f t="shared" si="1"/>
        <v>205524.32000000004</v>
      </c>
    </row>
    <row r="19" spans="1:10">
      <c r="A19" s="4" t="s">
        <v>20</v>
      </c>
      <c r="B19" s="4" t="s">
        <v>19</v>
      </c>
      <c r="C19" s="6">
        <v>49143.95</v>
      </c>
      <c r="D19" s="6">
        <v>46097.74</v>
      </c>
      <c r="E19" s="6"/>
      <c r="F19" s="6">
        <v>999</v>
      </c>
      <c r="G19" s="6">
        <v>17509.96</v>
      </c>
      <c r="H19" s="6">
        <v>8507.7199999999993</v>
      </c>
      <c r="I19" s="6">
        <v>10567.34</v>
      </c>
      <c r="J19" s="6">
        <f t="shared" si="1"/>
        <v>132825.71</v>
      </c>
    </row>
    <row r="20" spans="1:10">
      <c r="A20" s="4" t="s">
        <v>11</v>
      </c>
      <c r="B20" s="4" t="s">
        <v>19</v>
      </c>
      <c r="C20" s="6">
        <v>49143.95</v>
      </c>
      <c r="D20" s="6">
        <v>42840.85</v>
      </c>
      <c r="E20" s="6">
        <v>16153.8</v>
      </c>
      <c r="F20" s="6">
        <v>93716</v>
      </c>
      <c r="G20" s="6">
        <v>18539.95</v>
      </c>
      <c r="H20" s="6">
        <v>8507.7199999999993</v>
      </c>
      <c r="I20" s="6">
        <v>9001.5400000000009</v>
      </c>
      <c r="J20" s="6">
        <f t="shared" si="1"/>
        <v>237903.81</v>
      </c>
    </row>
    <row r="21" spans="1:10">
      <c r="A21" s="4" t="s">
        <v>12</v>
      </c>
      <c r="B21" s="4" t="s">
        <v>19</v>
      </c>
      <c r="C21" s="6">
        <v>49143.95</v>
      </c>
      <c r="D21" s="6">
        <v>48028.89</v>
      </c>
      <c r="E21" s="6">
        <v>17358.86</v>
      </c>
      <c r="F21" s="6"/>
      <c r="G21" s="6">
        <v>17509.96</v>
      </c>
      <c r="H21" s="6">
        <v>8507.7199999999993</v>
      </c>
      <c r="I21" s="6">
        <v>8772.2199999999993</v>
      </c>
      <c r="J21" s="6">
        <f t="shared" si="1"/>
        <v>149321.60000000001</v>
      </c>
    </row>
    <row r="22" spans="1:10">
      <c r="A22" s="4" t="s">
        <v>13</v>
      </c>
      <c r="B22" s="4" t="s">
        <v>19</v>
      </c>
      <c r="C22" s="6">
        <v>49143.95</v>
      </c>
      <c r="D22" s="6">
        <v>51505.22</v>
      </c>
      <c r="E22" s="6">
        <v>17358.86</v>
      </c>
      <c r="F22" s="6">
        <v>23902</v>
      </c>
      <c r="G22" s="6">
        <v>18539.95</v>
      </c>
      <c r="H22" s="6">
        <v>8507.7199999999993</v>
      </c>
      <c r="I22" s="6">
        <v>5973.39</v>
      </c>
      <c r="J22" s="6">
        <f t="shared" si="1"/>
        <v>174931.09000000003</v>
      </c>
    </row>
    <row r="23" spans="1:10">
      <c r="A23" s="12" t="s">
        <v>5</v>
      </c>
      <c r="B23" s="12"/>
      <c r="C23" s="9">
        <f>SUM(C12:C22)</f>
        <v>550975.66</v>
      </c>
      <c r="D23" s="9">
        <f>SUM(D12:D22)</f>
        <v>374016.24</v>
      </c>
      <c r="E23" s="9">
        <f t="shared" ref="E23:H23" si="2">SUM(E12:E22)</f>
        <v>94815.64</v>
      </c>
      <c r="F23" s="9">
        <f t="shared" si="2"/>
        <v>190821.68</v>
      </c>
      <c r="G23" s="9">
        <f t="shared" si="2"/>
        <v>161889.65000000002</v>
      </c>
      <c r="H23" s="9">
        <f t="shared" si="2"/>
        <v>82801.81</v>
      </c>
      <c r="I23" s="9">
        <f t="shared" ref="I23" si="3">SUM(I12:I22)</f>
        <v>108361.34000000001</v>
      </c>
      <c r="J23" s="9">
        <f>SUM(J12:J22)</f>
        <v>1563682.0200000003</v>
      </c>
    </row>
  </sheetData>
  <sortState ref="A15:J22">
    <sortCondition ref="A15:A22"/>
  </sortState>
  <mergeCells count="3">
    <mergeCell ref="A9:H9"/>
    <mergeCell ref="A10:J10"/>
    <mergeCell ref="A23:B23"/>
  </mergeCells>
  <pageMargins left="0.16" right="0.18" top="0.74803149606299213" bottom="0.74803149606299213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Titolari incarichi vertice_2025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ALFREDO.PATURZO</dc:creator>
  <cp:lastModifiedBy>Ilenia Vazzana</cp:lastModifiedBy>
  <cp:lastPrinted>2026-01-19T14:04:02Z</cp:lastPrinted>
  <dcterms:created xsi:type="dcterms:W3CDTF">2026-01-19T08:29:48Z</dcterms:created>
  <dcterms:modified xsi:type="dcterms:W3CDTF">2026-02-02T10:54:18Z</dcterms:modified>
</cp:coreProperties>
</file>